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ocks\Display Builds Website\Order Forms\2025\"/>
    </mc:Choice>
  </mc:AlternateContent>
  <xr:revisionPtr revIDLastSave="0" documentId="13_ncr:1_{A004D0FA-32AA-4247-B1DB-EA5FE679A5E4}" xr6:coauthVersionLast="47" xr6:coauthVersionMax="47" xr10:uidLastSave="{00000000-0000-0000-0000-000000000000}"/>
  <bookViews>
    <workbookView xWindow="28680" yWindow="-210" windowWidth="29040" windowHeight="15720" xr2:uid="{B71AEEC7-574D-4196-B69D-1DD08190B773}"/>
  </bookViews>
  <sheets>
    <sheet name="Replacement Parts" sheetId="1" r:id="rId1"/>
    <sheet name="Replacement Graphic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8" i="2" l="1"/>
  <c r="G44" i="2"/>
  <c r="G45" i="2"/>
  <c r="G46" i="2"/>
  <c r="G47" i="2"/>
  <c r="G55" i="1"/>
  <c r="G44" i="1"/>
  <c r="G45" i="1"/>
  <c r="G46" i="1"/>
  <c r="G47" i="1"/>
  <c r="G48" i="1"/>
  <c r="G49" i="1"/>
  <c r="G50" i="1"/>
  <c r="G51" i="1"/>
  <c r="G52" i="1"/>
  <c r="G53" i="1"/>
  <c r="G54" i="1"/>
  <c r="G43" i="1"/>
  <c r="G43" i="2"/>
  <c r="G49" i="2" l="1"/>
  <c r="G51" i="2" s="1"/>
  <c r="G56" i="1" l="1"/>
  <c r="G58" i="1" s="1"/>
</calcChain>
</file>

<file path=xl/sharedStrings.xml><?xml version="1.0" encoding="utf-8"?>
<sst xmlns="http://schemas.openxmlformats.org/spreadsheetml/2006/main" count="100" uniqueCount="68">
  <si>
    <t>BILL TO</t>
  </si>
  <si>
    <t>Bill to Company:</t>
  </si>
  <si>
    <t>Dollar General Store #:</t>
  </si>
  <si>
    <t>Contact Name (Attn to:)</t>
  </si>
  <si>
    <t>Address 1</t>
  </si>
  <si>
    <t>Address 2</t>
  </si>
  <si>
    <t>Address 1:</t>
  </si>
  <si>
    <t>City, State Zip</t>
  </si>
  <si>
    <t>Address 2:</t>
  </si>
  <si>
    <t>Phone:</t>
  </si>
  <si>
    <t xml:space="preserve">City, State Zip: </t>
  </si>
  <si>
    <t>Email:</t>
  </si>
  <si>
    <t>*** Bottlers will be directly responsible for all equipment and shipping charges. All orders must be paid in full prior to shipping.</t>
  </si>
  <si>
    <t>SHIP TO</t>
  </si>
  <si>
    <t>Item#</t>
  </si>
  <si>
    <t>Item Name</t>
  </si>
  <si>
    <t>A</t>
  </si>
  <si>
    <t>B</t>
  </si>
  <si>
    <t>D</t>
  </si>
  <si>
    <t>E</t>
  </si>
  <si>
    <t>F</t>
  </si>
  <si>
    <t>G</t>
  </si>
  <si>
    <t>H</t>
  </si>
  <si>
    <t>I</t>
  </si>
  <si>
    <t>J</t>
  </si>
  <si>
    <t>Cost</t>
  </si>
  <si>
    <t>QTY Needed</t>
  </si>
  <si>
    <t>Total Cost</t>
  </si>
  <si>
    <t>Subtotal</t>
  </si>
  <si>
    <t>Freight</t>
  </si>
  <si>
    <t>Total</t>
  </si>
  <si>
    <t>Request ID</t>
  </si>
  <si>
    <t>Company Name:</t>
  </si>
  <si>
    <t>FULL SET</t>
  </si>
  <si>
    <t>C</t>
  </si>
  <si>
    <t>Item</t>
  </si>
  <si>
    <t>Dimensions</t>
  </si>
  <si>
    <t>K</t>
  </si>
  <si>
    <t>HARDWARE</t>
  </si>
  <si>
    <t>FULL DISPLAY</t>
  </si>
  <si>
    <t>SHIP VIA- STANDARD OR EXPEDITED</t>
  </si>
  <si>
    <t>TBA</t>
  </si>
  <si>
    <t>Submit requests to Orders@Tmaksinc.com. 
You can pay via credit card or mailed check, make sure you reference the request ID so payment is applied correctly.
Should you have any questions regarding your order, please contact us at 904.855.4188 and ask to speak to someone regarding Coca-Cola Endcap Parts.</t>
  </si>
  <si>
    <t>L</t>
  </si>
  <si>
    <t>M</t>
  </si>
  <si>
    <t>N</t>
  </si>
  <si>
    <t>O</t>
  </si>
  <si>
    <t>FRONT HEADER POS- EACH</t>
  </si>
  <si>
    <t>SIDE HEADER POS- EACH</t>
  </si>
  <si>
    <t>SIDE PANEL POS- EACH</t>
  </si>
  <si>
    <t>BACK PANEL- BLANK- EACH</t>
  </si>
  <si>
    <t>GENERIC CHANNEL STRIP</t>
  </si>
  <si>
    <t>BASE</t>
  </si>
  <si>
    <t>LEFT SIDE FRAME</t>
  </si>
  <si>
    <t>RIGHT SIDE FRAME</t>
  </si>
  <si>
    <t>COOLER SHELF</t>
  </si>
  <si>
    <t>MIDDLE BRACE</t>
  </si>
  <si>
    <t>TOP BRACE</t>
  </si>
  <si>
    <t>HEADER FRAME</t>
  </si>
  <si>
    <t>LEFT SIDE HEADER FRAME</t>
  </si>
  <si>
    <t>RIGHT SIDE HEADER FRAME</t>
  </si>
  <si>
    <t>COOLER BRACKETS</t>
  </si>
  <si>
    <t>GONDOLA BRACKETS</t>
  </si>
  <si>
    <t>COMPLETE HARDWARE KIT- BOLTS &amp; TOOL</t>
  </si>
  <si>
    <t>Replacement Parts Order Form</t>
  </si>
  <si>
    <t>7064 Davis Creek Rd., Jacksonville, FL 32256</t>
  </si>
  <si>
    <t>Coca-Cola DG - 2023 - 4.0 Destination End Cap - GS-5</t>
  </si>
  <si>
    <t>Replacement Graphics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</si>
</sst>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lt;=9999999]###\-####;\(###\)\ ###\-####"/>
  </numFmts>
  <fonts count="14" x14ac:knownFonts="1">
    <font>
      <sz val="11"/>
      <color theme="1"/>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name val="Calibri"/>
      <family val="2"/>
      <scheme val="minor"/>
    </font>
    <font>
      <sz val="12"/>
      <name val="Calibri"/>
      <family val="2"/>
      <scheme val="minor"/>
    </font>
    <font>
      <b/>
      <sz val="12"/>
      <name val="Calibri"/>
      <family val="2"/>
      <scheme val="minor"/>
    </font>
    <font>
      <b/>
      <sz val="11"/>
      <name val="Calibri"/>
      <family val="2"/>
      <scheme val="minor"/>
    </font>
    <font>
      <b/>
      <sz val="14"/>
      <name val="Calibri"/>
      <family val="2"/>
      <scheme val="minor"/>
    </font>
    <font>
      <sz val="11"/>
      <color theme="0"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bgColor indexed="64"/>
      </patternFill>
    </fill>
    <fill>
      <patternFill patternType="solid">
        <fgColor theme="8"/>
        <bgColor indexed="64"/>
      </patternFill>
    </fill>
  </fills>
  <borders count="32">
    <border>
      <left/>
      <right/>
      <top/>
      <bottom/>
      <diagonal/>
    </border>
    <border>
      <left/>
      <right/>
      <top/>
      <bottom style="thick">
        <color theme="4" tint="0.499984740745262"/>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style="medium">
        <color indexed="64"/>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44" fontId="5" fillId="0" borderId="0" applyFont="0" applyFill="0" applyBorder="0" applyAlignment="0" applyProtection="0"/>
  </cellStyleXfs>
  <cellXfs count="78">
    <xf numFmtId="0" fontId="0" fillId="0" borderId="0" xfId="0"/>
    <xf numFmtId="0" fontId="9" fillId="0" borderId="3" xfId="2" applyFont="1" applyBorder="1" applyAlignment="1">
      <alignment horizontal="left"/>
    </xf>
    <xf numFmtId="0" fontId="9" fillId="0" borderId="0" xfId="2" applyFont="1" applyBorder="1" applyAlignment="1">
      <alignment vertical="center"/>
    </xf>
    <xf numFmtId="0" fontId="9" fillId="0" borderId="0" xfId="2" applyFont="1" applyBorder="1" applyAlignment="1">
      <alignment horizontal="left"/>
    </xf>
    <xf numFmtId="0" fontId="9" fillId="0" borderId="10" xfId="2" applyFont="1" applyBorder="1" applyAlignment="1">
      <alignment horizontal="left"/>
    </xf>
    <xf numFmtId="0" fontId="10" fillId="0" borderId="16" xfId="0" applyFont="1" applyBorder="1" applyAlignment="1">
      <alignment horizontal="center"/>
    </xf>
    <xf numFmtId="0" fontId="10" fillId="0" borderId="17" xfId="0" applyFont="1" applyBorder="1" applyAlignment="1">
      <alignment horizontal="center"/>
    </xf>
    <xf numFmtId="0" fontId="9" fillId="0" borderId="10" xfId="2" applyFont="1" applyBorder="1" applyAlignment="1">
      <alignment vertical="center"/>
    </xf>
    <xf numFmtId="0" fontId="9" fillId="3" borderId="4" xfId="0" applyFont="1" applyFill="1" applyBorder="1" applyAlignment="1">
      <alignment vertical="center"/>
    </xf>
    <xf numFmtId="0" fontId="9" fillId="3" borderId="7" xfId="0" applyFont="1" applyFill="1" applyBorder="1" applyAlignment="1">
      <alignment vertical="center"/>
    </xf>
    <xf numFmtId="0" fontId="4" fillId="3" borderId="11" xfId="3" applyFont="1" applyFill="1" applyBorder="1" applyAlignment="1">
      <alignment vertical="center"/>
    </xf>
    <xf numFmtId="0" fontId="7" fillId="0" borderId="0" xfId="0" applyFont="1" applyAlignment="1">
      <alignment vertical="center"/>
    </xf>
    <xf numFmtId="0" fontId="8" fillId="2" borderId="23" xfId="1" applyFont="1" applyFill="1" applyBorder="1" applyAlignment="1">
      <alignment vertical="center"/>
    </xf>
    <xf numFmtId="0" fontId="9" fillId="3" borderId="12" xfId="4" applyNumberFormat="1" applyFont="1" applyFill="1" applyBorder="1" applyAlignment="1">
      <alignment horizontal="center"/>
    </xf>
    <xf numFmtId="0" fontId="9" fillId="3" borderId="21" xfId="4" applyNumberFormat="1" applyFont="1" applyFill="1" applyBorder="1" applyAlignment="1">
      <alignment horizontal="center"/>
    </xf>
    <xf numFmtId="0" fontId="9" fillId="0" borderId="12" xfId="0" applyFont="1" applyBorder="1" applyAlignment="1">
      <alignment horizontal="center"/>
    </xf>
    <xf numFmtId="0" fontId="7" fillId="0" borderId="0" xfId="0" applyFont="1" applyAlignment="1">
      <alignment vertical="center" wrapText="1"/>
    </xf>
    <xf numFmtId="0" fontId="7" fillId="0" borderId="10" xfId="0" applyFont="1" applyBorder="1" applyAlignment="1">
      <alignment vertical="center" wrapText="1"/>
    </xf>
    <xf numFmtId="0" fontId="10" fillId="0" borderId="15" xfId="0" applyFont="1" applyBorder="1" applyAlignment="1">
      <alignment horizontal="center"/>
    </xf>
    <xf numFmtId="0" fontId="10" fillId="0" borderId="18" xfId="0" applyFont="1" applyBorder="1" applyAlignment="1">
      <alignment horizontal="center"/>
    </xf>
    <xf numFmtId="0" fontId="10" fillId="0" borderId="20" xfId="0" applyFont="1" applyBorder="1" applyAlignment="1">
      <alignment horizontal="center"/>
    </xf>
    <xf numFmtId="165" fontId="9" fillId="3" borderId="7" xfId="0" applyNumberFormat="1" applyFont="1" applyFill="1" applyBorder="1" applyAlignment="1">
      <alignment vertical="center"/>
    </xf>
    <xf numFmtId="164" fontId="9" fillId="0" borderId="12" xfId="0" applyNumberFormat="1" applyFont="1" applyBorder="1" applyAlignment="1">
      <alignment horizontal="center"/>
    </xf>
    <xf numFmtId="44" fontId="9" fillId="0" borderId="19" xfId="0" applyNumberFormat="1" applyFont="1" applyBorder="1" applyAlignment="1">
      <alignment horizontal="center" vertical="center"/>
    </xf>
    <xf numFmtId="0" fontId="9" fillId="0" borderId="21" xfId="0" applyFont="1" applyBorder="1" applyAlignment="1">
      <alignment horizontal="center"/>
    </xf>
    <xf numFmtId="164" fontId="9" fillId="0" borderId="21" xfId="0" applyNumberFormat="1" applyFont="1" applyBorder="1" applyAlignment="1">
      <alignment horizontal="center"/>
    </xf>
    <xf numFmtId="44" fontId="9" fillId="0" borderId="22" xfId="0" applyNumberFormat="1" applyFont="1" applyBorder="1" applyAlignment="1">
      <alignment horizontal="center" vertical="center"/>
    </xf>
    <xf numFmtId="0" fontId="0" fillId="0" borderId="0" xfId="0" applyAlignment="1">
      <alignment horizontal="center"/>
    </xf>
    <xf numFmtId="0" fontId="0" fillId="0" borderId="26"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44" fontId="0" fillId="0" borderId="22" xfId="0" applyNumberFormat="1" applyBorder="1" applyAlignment="1">
      <alignment horizontal="center"/>
    </xf>
    <xf numFmtId="0" fontId="0" fillId="0" borderId="20" xfId="0" applyBorder="1" applyAlignment="1">
      <alignment horizontal="center"/>
    </xf>
    <xf numFmtId="44" fontId="9" fillId="3" borderId="30" xfId="4" applyFont="1" applyFill="1" applyBorder="1" applyAlignment="1">
      <alignment horizontal="center"/>
    </xf>
    <xf numFmtId="44" fontId="0" fillId="0" borderId="29" xfId="0" applyNumberFormat="1" applyBorder="1" applyAlignment="1">
      <alignment horizontal="center"/>
    </xf>
    <xf numFmtId="44" fontId="6" fillId="0" borderId="29" xfId="0" applyNumberFormat="1" applyFont="1" applyBorder="1" applyAlignment="1">
      <alignment horizontal="center"/>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165" fontId="9" fillId="3" borderId="8" xfId="0" applyNumberFormat="1" applyFont="1" applyFill="1" applyBorder="1" applyAlignment="1">
      <alignment horizontal="center" vertical="center"/>
    </xf>
    <xf numFmtId="165" fontId="9" fillId="3" borderId="7" xfId="0" applyNumberFormat="1" applyFont="1" applyFill="1" applyBorder="1" applyAlignment="1">
      <alignment horizontal="center" vertical="center"/>
    </xf>
    <xf numFmtId="0" fontId="10" fillId="0" borderId="16" xfId="0" applyFont="1" applyBorder="1" applyAlignment="1">
      <alignment horizontal="center"/>
    </xf>
    <xf numFmtId="0" fontId="9" fillId="0" borderId="12" xfId="0" applyFont="1" applyBorder="1" applyAlignment="1">
      <alignment horizontal="center"/>
    </xf>
    <xf numFmtId="0" fontId="8" fillId="2" borderId="23" xfId="1" applyFont="1" applyFill="1" applyBorder="1" applyAlignment="1">
      <alignment horizontal="left" vertical="center"/>
    </xf>
    <xf numFmtId="0" fontId="8" fillId="2" borderId="24" xfId="1" applyFont="1" applyFill="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9" fillId="0" borderId="2" xfId="0" applyFont="1" applyBorder="1" applyAlignment="1">
      <alignment horizontal="center" vertical="center" textRotation="90"/>
    </xf>
    <xf numFmtId="0" fontId="9" fillId="0" borderId="6" xfId="0" applyFont="1" applyBorder="1" applyAlignment="1">
      <alignment horizontal="center" vertical="center" textRotation="90"/>
    </xf>
    <xf numFmtId="0" fontId="9" fillId="0" borderId="9" xfId="0" applyFont="1" applyBorder="1" applyAlignment="1">
      <alignment horizontal="center" vertical="center" textRotation="90"/>
    </xf>
    <xf numFmtId="0" fontId="9" fillId="3" borderId="5"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7" xfId="0" applyFont="1" applyFill="1" applyBorder="1" applyAlignment="1">
      <alignment horizontal="center" vertical="center"/>
    </xf>
    <xf numFmtId="0" fontId="10" fillId="0" borderId="15" xfId="0" applyFont="1" applyBorder="1" applyAlignment="1">
      <alignment horizontal="center"/>
    </xf>
    <xf numFmtId="0" fontId="10" fillId="0" borderId="18" xfId="0" applyFont="1" applyBorder="1" applyAlignment="1">
      <alignment horizontal="center"/>
    </xf>
    <xf numFmtId="0" fontId="10"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0" fillId="0" borderId="0" xfId="0"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9" fillId="0" borderId="21" xfId="0" applyFont="1" applyBorder="1" applyAlignment="1">
      <alignment horizont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2" fillId="5" borderId="23" xfId="0" applyFont="1" applyFill="1" applyBorder="1" applyAlignment="1">
      <alignment horizontal="right" vertical="center" wrapText="1"/>
    </xf>
    <xf numFmtId="0" fontId="12" fillId="5" borderId="24" xfId="0" applyFont="1" applyFill="1" applyBorder="1" applyAlignment="1">
      <alignment horizontal="right" vertical="center" wrapText="1"/>
    </xf>
    <xf numFmtId="0" fontId="12" fillId="5" borderId="25" xfId="0" applyFont="1" applyFill="1" applyBorder="1" applyAlignment="1">
      <alignment horizontal="right" vertical="center" wrapText="1"/>
    </xf>
    <xf numFmtId="0" fontId="11" fillId="4" borderId="23"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25" xfId="0" applyFont="1" applyFill="1" applyBorder="1" applyAlignment="1">
      <alignment horizontal="right" vertical="center" wrapText="1"/>
    </xf>
    <xf numFmtId="0" fontId="13" fillId="0" borderId="10" xfId="0" applyFont="1" applyBorder="1" applyAlignment="1">
      <alignment horizontal="left" vertical="center"/>
    </xf>
    <xf numFmtId="0" fontId="12" fillId="6" borderId="23" xfId="0" applyFont="1" applyFill="1" applyBorder="1" applyAlignment="1">
      <alignment horizontal="right" vertical="center" wrapText="1"/>
    </xf>
    <xf numFmtId="0" fontId="12" fillId="6" borderId="24" xfId="0" applyFont="1" applyFill="1" applyBorder="1" applyAlignment="1">
      <alignment horizontal="right" vertical="center" wrapText="1"/>
    </xf>
    <xf numFmtId="0" fontId="12" fillId="6" borderId="25" xfId="0" applyFont="1" applyFill="1" applyBorder="1" applyAlignment="1">
      <alignment horizontal="right" vertical="center" wrapText="1"/>
    </xf>
  </cellXfs>
  <cellStyles count="5">
    <cellStyle name="Currency" xfId="4" builtinId="4"/>
    <cellStyle name="Heading 2" xfId="1" builtinId="17"/>
    <cellStyle name="Heading 4" xfId="2" builtinId="1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677333</xdr:colOff>
      <xdr:row>12</xdr:row>
      <xdr:rowOff>138641</xdr:rowOff>
    </xdr:from>
    <xdr:to>
      <xdr:col>6</xdr:col>
      <xdr:colOff>334521</xdr:colOff>
      <xdr:row>40</xdr:row>
      <xdr:rowOff>158713</xdr:rowOff>
    </xdr:to>
    <xdr:pic>
      <xdr:nvPicPr>
        <xdr:cNvPr id="7" name="Picture 6">
          <a:extLst>
            <a:ext uri="{FF2B5EF4-FFF2-40B4-BE49-F238E27FC236}">
              <a16:creationId xmlns:a16="http://schemas.microsoft.com/office/drawing/2014/main" id="{3748A7C0-B6F0-324E-963E-503755AD675E}"/>
            </a:ext>
          </a:extLst>
        </xdr:cNvPr>
        <xdr:cNvPicPr>
          <a:picLocks noChangeAspect="1"/>
        </xdr:cNvPicPr>
      </xdr:nvPicPr>
      <xdr:blipFill>
        <a:blip xmlns:r="http://schemas.openxmlformats.org/officeDocument/2006/relationships" r:embed="rId1"/>
        <a:stretch>
          <a:fillRect/>
        </a:stretch>
      </xdr:blipFill>
      <xdr:spPr>
        <a:xfrm>
          <a:off x="1111250" y="2816224"/>
          <a:ext cx="7562938" cy="5354072"/>
        </a:xfrm>
        <a:prstGeom prst="rect">
          <a:avLst/>
        </a:prstGeom>
      </xdr:spPr>
    </xdr:pic>
    <xdr:clientData/>
  </xdr:twoCellAnchor>
  <xdr:twoCellAnchor editAs="oneCell">
    <xdr:from>
      <xdr:col>0</xdr:col>
      <xdr:colOff>0</xdr:colOff>
      <xdr:row>0</xdr:row>
      <xdr:rowOff>0</xdr:rowOff>
    </xdr:from>
    <xdr:to>
      <xdr:col>2</xdr:col>
      <xdr:colOff>957791</xdr:colOff>
      <xdr:row>3</xdr:row>
      <xdr:rowOff>44450</xdr:rowOff>
    </xdr:to>
    <xdr:pic>
      <xdr:nvPicPr>
        <xdr:cNvPr id="4" name="Picture 3">
          <a:extLst>
            <a:ext uri="{FF2B5EF4-FFF2-40B4-BE49-F238E27FC236}">
              <a16:creationId xmlns:a16="http://schemas.microsoft.com/office/drawing/2014/main" id="{2DCAA5AB-6D78-4541-A12E-64058C9526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074458"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1476376</xdr:colOff>
      <xdr:row>12</xdr:row>
      <xdr:rowOff>151517</xdr:rowOff>
    </xdr:from>
    <xdr:to>
      <xdr:col>5</xdr:col>
      <xdr:colOff>228600</xdr:colOff>
      <xdr:row>40</xdr:row>
      <xdr:rowOff>37480</xdr:rowOff>
    </xdr:to>
    <xdr:pic>
      <xdr:nvPicPr>
        <xdr:cNvPr id="2" name="Picture 1">
          <a:extLst>
            <a:ext uri="{FF2B5EF4-FFF2-40B4-BE49-F238E27FC236}">
              <a16:creationId xmlns:a16="http://schemas.microsoft.com/office/drawing/2014/main" id="{90B46FFF-4E05-94F4-3148-745FDABB1681}"/>
            </a:ext>
          </a:extLst>
        </xdr:cNvPr>
        <xdr:cNvPicPr>
          <a:picLocks noChangeAspect="1"/>
        </xdr:cNvPicPr>
      </xdr:nvPicPr>
      <xdr:blipFill>
        <a:blip xmlns:r="http://schemas.openxmlformats.org/officeDocument/2006/relationships" r:embed="rId1"/>
        <a:stretch>
          <a:fillRect/>
        </a:stretch>
      </xdr:blipFill>
      <xdr:spPr>
        <a:xfrm>
          <a:off x="1905001" y="2808992"/>
          <a:ext cx="5314949" cy="5219963"/>
        </a:xfrm>
        <a:prstGeom prst="rect">
          <a:avLst/>
        </a:prstGeom>
      </xdr:spPr>
    </xdr:pic>
    <xdr:clientData/>
  </xdr:twoCellAnchor>
  <xdr:twoCellAnchor editAs="oneCell">
    <xdr:from>
      <xdr:col>0</xdr:col>
      <xdr:colOff>0</xdr:colOff>
      <xdr:row>0</xdr:row>
      <xdr:rowOff>0</xdr:rowOff>
    </xdr:from>
    <xdr:to>
      <xdr:col>2</xdr:col>
      <xdr:colOff>959908</xdr:colOff>
      <xdr:row>3</xdr:row>
      <xdr:rowOff>50800</xdr:rowOff>
    </xdr:to>
    <xdr:pic>
      <xdr:nvPicPr>
        <xdr:cNvPr id="6" name="Picture 5">
          <a:extLst>
            <a:ext uri="{FF2B5EF4-FFF2-40B4-BE49-F238E27FC236}">
              <a16:creationId xmlns:a16="http://schemas.microsoft.com/office/drawing/2014/main" id="{FDD60241-948F-42D9-9E7E-EBCCB83AFA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074458"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35AA-1C9E-470E-A4C8-858C273AA3E7}">
  <sheetPr>
    <tabColor theme="9"/>
    <pageSetUpPr fitToPage="1"/>
  </sheetPr>
  <dimension ref="A1:G63"/>
  <sheetViews>
    <sheetView showGridLines="0" tabSelected="1" view="pageLayout" zoomScaleNormal="100" workbookViewId="0">
      <selection activeCell="E3" sqref="E3:G4"/>
    </sheetView>
  </sheetViews>
  <sheetFormatPr defaultRowHeight="15" x14ac:dyDescent="0.25"/>
  <cols>
    <col min="1" max="1" width="6" customWidth="1"/>
    <col min="2" max="2" width="23.5703125" bestFit="1" customWidth="1"/>
    <col min="3" max="3" width="38.5703125" customWidth="1"/>
    <col min="4" max="4" width="4.85546875" customWidth="1"/>
    <col min="5" max="5" width="23.5703125" bestFit="1" customWidth="1"/>
    <col min="6" max="7" width="20" customWidth="1"/>
  </cols>
  <sheetData>
    <row r="1" spans="1:7" ht="15.75" customHeight="1" thickBot="1" x14ac:dyDescent="0.3">
      <c r="A1" s="11"/>
      <c r="B1" s="11"/>
      <c r="C1" s="11"/>
      <c r="D1" s="16"/>
      <c r="E1" s="68" t="s">
        <v>64</v>
      </c>
      <c r="F1" s="69"/>
      <c r="G1" s="70"/>
    </row>
    <row r="2" spans="1:7" ht="15" customHeight="1" thickBot="1" x14ac:dyDescent="0.3">
      <c r="A2" s="11"/>
      <c r="B2" s="11"/>
      <c r="C2" s="11"/>
      <c r="D2" s="16"/>
      <c r="E2" s="71" t="s">
        <v>66</v>
      </c>
      <c r="F2" s="72"/>
      <c r="G2" s="73"/>
    </row>
    <row r="3" spans="1:7" ht="26.25" customHeight="1" x14ac:dyDescent="0.25">
      <c r="A3" s="11"/>
      <c r="B3" s="11"/>
      <c r="C3" s="11"/>
      <c r="D3" s="16"/>
      <c r="E3" s="36" t="s">
        <v>12</v>
      </c>
      <c r="F3" s="36"/>
      <c r="G3" s="36"/>
    </row>
    <row r="4" spans="1:7" ht="26.25" customHeight="1" thickBot="1" x14ac:dyDescent="0.3">
      <c r="A4" s="74" t="s">
        <v>65</v>
      </c>
      <c r="B4" s="74"/>
      <c r="C4" s="74"/>
      <c r="D4" s="17"/>
      <c r="E4" s="37"/>
      <c r="F4" s="37"/>
      <c r="G4" s="37"/>
    </row>
    <row r="5" spans="1:7" ht="19.5" thickBot="1" x14ac:dyDescent="0.3">
      <c r="A5" s="42"/>
      <c r="B5" s="43"/>
      <c r="C5" s="43"/>
      <c r="D5" s="43"/>
      <c r="E5" s="12" t="s">
        <v>31</v>
      </c>
      <c r="F5" s="44"/>
      <c r="G5" s="45"/>
    </row>
    <row r="6" spans="1:7" ht="15.75" x14ac:dyDescent="0.25">
      <c r="A6" s="46" t="s">
        <v>0</v>
      </c>
      <c r="B6" s="1" t="s">
        <v>1</v>
      </c>
      <c r="C6" s="8"/>
      <c r="D6" s="46" t="s">
        <v>13</v>
      </c>
      <c r="E6" s="1" t="s">
        <v>2</v>
      </c>
      <c r="F6" s="49"/>
      <c r="G6" s="50"/>
    </row>
    <row r="7" spans="1:7" ht="15.75" x14ac:dyDescent="0.25">
      <c r="A7" s="47"/>
      <c r="B7" s="2" t="s">
        <v>3</v>
      </c>
      <c r="C7" s="9"/>
      <c r="D7" s="47"/>
      <c r="E7" s="3" t="s">
        <v>32</v>
      </c>
      <c r="F7" s="51"/>
      <c r="G7" s="52"/>
    </row>
    <row r="8" spans="1:7" ht="15.75" x14ac:dyDescent="0.25">
      <c r="A8" s="47"/>
      <c r="B8" s="3" t="s">
        <v>4</v>
      </c>
      <c r="C8" s="9"/>
      <c r="D8" s="47"/>
      <c r="E8" s="2" t="s">
        <v>3</v>
      </c>
      <c r="F8" s="53"/>
      <c r="G8" s="54"/>
    </row>
    <row r="9" spans="1:7" ht="15.75" x14ac:dyDescent="0.25">
      <c r="A9" s="47"/>
      <c r="B9" s="2" t="s">
        <v>5</v>
      </c>
      <c r="C9" s="9"/>
      <c r="D9" s="47"/>
      <c r="E9" s="3" t="s">
        <v>6</v>
      </c>
      <c r="F9" s="53"/>
      <c r="G9" s="54"/>
    </row>
    <row r="10" spans="1:7" ht="15.75" x14ac:dyDescent="0.25">
      <c r="A10" s="47"/>
      <c r="B10" s="2" t="s">
        <v>7</v>
      </c>
      <c r="C10" s="9"/>
      <c r="D10" s="47"/>
      <c r="E10" s="2" t="s">
        <v>8</v>
      </c>
      <c r="F10" s="53"/>
      <c r="G10" s="54"/>
    </row>
    <row r="11" spans="1:7" ht="15.75" x14ac:dyDescent="0.25">
      <c r="A11" s="47"/>
      <c r="B11" s="3" t="s">
        <v>9</v>
      </c>
      <c r="C11" s="21"/>
      <c r="D11" s="47"/>
      <c r="E11" s="2" t="s">
        <v>10</v>
      </c>
      <c r="F11" s="53"/>
      <c r="G11" s="54"/>
    </row>
    <row r="12" spans="1:7" ht="16.5" thickBot="1" x14ac:dyDescent="0.3">
      <c r="A12" s="48"/>
      <c r="B12" s="7" t="s">
        <v>11</v>
      </c>
      <c r="C12" s="10"/>
      <c r="D12" s="48"/>
      <c r="E12" s="4" t="s">
        <v>9</v>
      </c>
      <c r="F12" s="38"/>
      <c r="G12" s="39"/>
    </row>
    <row r="41" spans="1:7" ht="15.75" thickBot="1" x14ac:dyDescent="0.3"/>
    <row r="42" spans="1:7" ht="15.75" x14ac:dyDescent="0.25">
      <c r="A42" s="55" t="s">
        <v>14</v>
      </c>
      <c r="B42" s="40"/>
      <c r="C42" s="40" t="s">
        <v>15</v>
      </c>
      <c r="D42" s="40"/>
      <c r="E42" s="5" t="s">
        <v>25</v>
      </c>
      <c r="F42" s="5" t="s">
        <v>26</v>
      </c>
      <c r="G42" s="6" t="s">
        <v>27</v>
      </c>
    </row>
    <row r="43" spans="1:7" ht="15.75" x14ac:dyDescent="0.25">
      <c r="A43" s="56" t="s">
        <v>16</v>
      </c>
      <c r="B43" s="57"/>
      <c r="C43" s="41" t="s">
        <v>52</v>
      </c>
      <c r="D43" s="41"/>
      <c r="E43" s="22">
        <v>60</v>
      </c>
      <c r="F43" s="13"/>
      <c r="G43" s="23">
        <f>SUM(F43*E43)</f>
        <v>0</v>
      </c>
    </row>
    <row r="44" spans="1:7" ht="15.75" x14ac:dyDescent="0.25">
      <c r="A44" s="56" t="s">
        <v>17</v>
      </c>
      <c r="B44" s="57"/>
      <c r="C44" s="41" t="s">
        <v>53</v>
      </c>
      <c r="D44" s="41"/>
      <c r="E44" s="22">
        <v>80</v>
      </c>
      <c r="F44" s="13"/>
      <c r="G44" s="23">
        <f t="shared" ref="G44:G54" si="0">SUM(F44*E44)</f>
        <v>0</v>
      </c>
    </row>
    <row r="45" spans="1:7" ht="15.75" x14ac:dyDescent="0.25">
      <c r="A45" s="56" t="s">
        <v>34</v>
      </c>
      <c r="B45" s="57"/>
      <c r="C45" s="41" t="s">
        <v>54</v>
      </c>
      <c r="D45" s="41"/>
      <c r="E45" s="22">
        <v>80</v>
      </c>
      <c r="F45" s="13"/>
      <c r="G45" s="23">
        <f t="shared" si="0"/>
        <v>0</v>
      </c>
    </row>
    <row r="46" spans="1:7" ht="15.75" x14ac:dyDescent="0.25">
      <c r="A46" s="56" t="s">
        <v>18</v>
      </c>
      <c r="B46" s="57"/>
      <c r="C46" s="41" t="s">
        <v>55</v>
      </c>
      <c r="D46" s="41"/>
      <c r="E46" s="22">
        <v>50</v>
      </c>
      <c r="F46" s="13"/>
      <c r="G46" s="23">
        <f t="shared" si="0"/>
        <v>0</v>
      </c>
    </row>
    <row r="47" spans="1:7" ht="15.75" x14ac:dyDescent="0.25">
      <c r="A47" s="56" t="s">
        <v>19</v>
      </c>
      <c r="B47" s="57"/>
      <c r="C47" s="41" t="s">
        <v>56</v>
      </c>
      <c r="D47" s="41"/>
      <c r="E47" s="22">
        <v>20</v>
      </c>
      <c r="F47" s="13"/>
      <c r="G47" s="23">
        <f t="shared" si="0"/>
        <v>0</v>
      </c>
    </row>
    <row r="48" spans="1:7" ht="15.75" x14ac:dyDescent="0.25">
      <c r="A48" s="56" t="s">
        <v>20</v>
      </c>
      <c r="B48" s="57"/>
      <c r="C48" s="58" t="s">
        <v>57</v>
      </c>
      <c r="D48" s="59"/>
      <c r="E48" s="22">
        <v>20</v>
      </c>
      <c r="F48" s="13"/>
      <c r="G48" s="23">
        <f t="shared" si="0"/>
        <v>0</v>
      </c>
    </row>
    <row r="49" spans="1:7" ht="15.75" x14ac:dyDescent="0.25">
      <c r="A49" s="56" t="s">
        <v>21</v>
      </c>
      <c r="B49" s="57"/>
      <c r="C49" s="41" t="s">
        <v>58</v>
      </c>
      <c r="D49" s="41"/>
      <c r="E49" s="22">
        <v>30</v>
      </c>
      <c r="F49" s="13"/>
      <c r="G49" s="23">
        <f t="shared" si="0"/>
        <v>0</v>
      </c>
    </row>
    <row r="50" spans="1:7" ht="15.75" x14ac:dyDescent="0.25">
      <c r="A50" s="56" t="s">
        <v>22</v>
      </c>
      <c r="B50" s="57"/>
      <c r="C50" s="41" t="s">
        <v>59</v>
      </c>
      <c r="D50" s="41"/>
      <c r="E50" s="22">
        <v>20</v>
      </c>
      <c r="F50" s="13"/>
      <c r="G50" s="23">
        <f t="shared" si="0"/>
        <v>0</v>
      </c>
    </row>
    <row r="51" spans="1:7" ht="15.75" x14ac:dyDescent="0.25">
      <c r="A51" s="56" t="s">
        <v>23</v>
      </c>
      <c r="B51" s="57"/>
      <c r="C51" s="41" t="s">
        <v>60</v>
      </c>
      <c r="D51" s="41"/>
      <c r="E51" s="22">
        <v>20</v>
      </c>
      <c r="F51" s="13"/>
      <c r="G51" s="23">
        <f t="shared" si="0"/>
        <v>0</v>
      </c>
    </row>
    <row r="52" spans="1:7" ht="15.75" x14ac:dyDescent="0.25">
      <c r="A52" s="56" t="s">
        <v>24</v>
      </c>
      <c r="B52" s="57"/>
      <c r="C52" s="41" t="s">
        <v>61</v>
      </c>
      <c r="D52" s="41"/>
      <c r="E52" s="22">
        <v>10</v>
      </c>
      <c r="F52" s="13"/>
      <c r="G52" s="23">
        <f t="shared" si="0"/>
        <v>0</v>
      </c>
    </row>
    <row r="53" spans="1:7" ht="15.75" x14ac:dyDescent="0.25">
      <c r="A53" s="56" t="s">
        <v>37</v>
      </c>
      <c r="B53" s="57"/>
      <c r="C53" s="41" t="s">
        <v>62</v>
      </c>
      <c r="D53" s="41"/>
      <c r="E53" s="22">
        <v>10</v>
      </c>
      <c r="F53" s="13"/>
      <c r="G53" s="23">
        <f t="shared" si="0"/>
        <v>0</v>
      </c>
    </row>
    <row r="54" spans="1:7" ht="15.75" x14ac:dyDescent="0.25">
      <c r="A54" s="56" t="s">
        <v>38</v>
      </c>
      <c r="B54" s="57"/>
      <c r="C54" s="41" t="s">
        <v>63</v>
      </c>
      <c r="D54" s="41"/>
      <c r="E54" s="22">
        <v>10</v>
      </c>
      <c r="F54" s="13"/>
      <c r="G54" s="23">
        <f t="shared" si="0"/>
        <v>0</v>
      </c>
    </row>
    <row r="55" spans="1:7" ht="16.5" thickBot="1" x14ac:dyDescent="0.3">
      <c r="A55" s="63"/>
      <c r="B55" s="64"/>
      <c r="C55" s="65" t="s">
        <v>39</v>
      </c>
      <c r="D55" s="65"/>
      <c r="E55" s="25">
        <v>495.99</v>
      </c>
      <c r="F55" s="14"/>
      <c r="G55" s="31">
        <f>SUM(F55*E55)</f>
        <v>0</v>
      </c>
    </row>
    <row r="56" spans="1:7" ht="15.75" x14ac:dyDescent="0.25">
      <c r="A56" s="27"/>
      <c r="B56" s="27"/>
      <c r="C56" s="61" t="s">
        <v>40</v>
      </c>
      <c r="D56" s="62"/>
      <c r="E56" s="33"/>
      <c r="F56" s="28" t="s">
        <v>28</v>
      </c>
      <c r="G56" s="35">
        <f>SUM(G43:G55)</f>
        <v>0</v>
      </c>
    </row>
    <row r="57" spans="1:7" x14ac:dyDescent="0.25">
      <c r="A57" s="27"/>
      <c r="B57" s="27"/>
      <c r="C57" s="27"/>
      <c r="D57" s="27"/>
      <c r="E57" s="27"/>
      <c r="F57" s="30" t="s">
        <v>29</v>
      </c>
      <c r="G57" s="29" t="s">
        <v>41</v>
      </c>
    </row>
    <row r="58" spans="1:7" ht="15" customHeight="1" thickBot="1" x14ac:dyDescent="0.3">
      <c r="A58" s="27"/>
      <c r="B58" s="27"/>
      <c r="C58" s="27"/>
      <c r="D58" s="27"/>
      <c r="E58" s="27"/>
      <c r="F58" s="32" t="s">
        <v>30</v>
      </c>
      <c r="G58" s="31">
        <f>SUM(G56:G57)</f>
        <v>0</v>
      </c>
    </row>
    <row r="59" spans="1:7" ht="15" customHeight="1" x14ac:dyDescent="0.25">
      <c r="A59" s="60" t="s">
        <v>42</v>
      </c>
      <c r="B59" s="60"/>
      <c r="C59" s="60"/>
      <c r="D59" s="60"/>
      <c r="E59" s="60"/>
      <c r="F59" s="60"/>
      <c r="G59" s="60"/>
    </row>
    <row r="60" spans="1:7" x14ac:dyDescent="0.25">
      <c r="A60" s="60"/>
      <c r="B60" s="60"/>
      <c r="C60" s="60"/>
      <c r="D60" s="60"/>
      <c r="E60" s="60"/>
      <c r="F60" s="60"/>
      <c r="G60" s="60"/>
    </row>
    <row r="61" spans="1:7" x14ac:dyDescent="0.25">
      <c r="A61" s="60"/>
      <c r="B61" s="60"/>
      <c r="C61" s="60"/>
      <c r="D61" s="60"/>
      <c r="E61" s="60"/>
      <c r="F61" s="60"/>
      <c r="G61" s="60"/>
    </row>
    <row r="62" spans="1:7" x14ac:dyDescent="0.25">
      <c r="A62" s="60"/>
      <c r="B62" s="60"/>
      <c r="C62" s="60"/>
      <c r="D62" s="60"/>
      <c r="E62" s="60"/>
      <c r="F62" s="60"/>
      <c r="G62" s="60"/>
    </row>
    <row r="63" spans="1:7" x14ac:dyDescent="0.25">
      <c r="A63" s="60"/>
      <c r="B63" s="60"/>
      <c r="C63" s="60"/>
      <c r="D63" s="60"/>
      <c r="E63" s="60"/>
      <c r="F63" s="60"/>
      <c r="G63" s="60"/>
    </row>
  </sheetData>
  <mergeCells count="45">
    <mergeCell ref="A43:B43"/>
    <mergeCell ref="A44:B44"/>
    <mergeCell ref="A45:B45"/>
    <mergeCell ref="A46:B46"/>
    <mergeCell ref="E2:G2"/>
    <mergeCell ref="E3:G4"/>
    <mergeCell ref="A4:C4"/>
    <mergeCell ref="A53:B53"/>
    <mergeCell ref="A47:B47"/>
    <mergeCell ref="A48:B48"/>
    <mergeCell ref="A59:G63"/>
    <mergeCell ref="A54:B54"/>
    <mergeCell ref="C56:D56"/>
    <mergeCell ref="A55:B55"/>
    <mergeCell ref="C55:D55"/>
    <mergeCell ref="C53:D53"/>
    <mergeCell ref="C54:D54"/>
    <mergeCell ref="A52:B52"/>
    <mergeCell ref="C52:D52"/>
    <mergeCell ref="C44:D44"/>
    <mergeCell ref="C45:D45"/>
    <mergeCell ref="A49:B49"/>
    <mergeCell ref="A50:B50"/>
    <mergeCell ref="A51:B51"/>
    <mergeCell ref="C46:D46"/>
    <mergeCell ref="C47:D47"/>
    <mergeCell ref="C49:D49"/>
    <mergeCell ref="C50:D50"/>
    <mergeCell ref="C51:D51"/>
    <mergeCell ref="C48:D48"/>
    <mergeCell ref="E1:G1"/>
    <mergeCell ref="F12:G12"/>
    <mergeCell ref="C42:D42"/>
    <mergeCell ref="C43:D43"/>
    <mergeCell ref="A5:D5"/>
    <mergeCell ref="F5:G5"/>
    <mergeCell ref="A6:A12"/>
    <mergeCell ref="D6:D12"/>
    <mergeCell ref="F6:G6"/>
    <mergeCell ref="F7:G7"/>
    <mergeCell ref="F8:G8"/>
    <mergeCell ref="F9:G9"/>
    <mergeCell ref="F10:G10"/>
    <mergeCell ref="A42:B42"/>
    <mergeCell ref="F11:G11"/>
  </mergeCells>
  <pageMargins left="0.7" right="0.7" top="0.75" bottom="0.75" header="0.3" footer="0.3"/>
  <pageSetup scale="66" fitToHeight="0" orientation="portrait" horizontalDpi="4294967294" r:id="rId1"/>
  <headerFooter>
    <oddHeader>&amp;R&amp;"-,Italic"&amp;K00-034Updated: 1/2/2025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EE0C-07D9-4F30-937C-E34C6729AF62}">
  <sheetPr>
    <tabColor theme="8"/>
    <pageSetUpPr fitToPage="1"/>
  </sheetPr>
  <dimension ref="A1:G56"/>
  <sheetViews>
    <sheetView showGridLines="0" view="pageLayout" zoomScaleNormal="100" workbookViewId="0">
      <selection activeCell="E1" sqref="E1:G1"/>
    </sheetView>
  </sheetViews>
  <sheetFormatPr defaultRowHeight="15" x14ac:dyDescent="0.25"/>
  <cols>
    <col min="1" max="1" width="6" customWidth="1"/>
    <col min="2" max="2" width="23.5703125" bestFit="1" customWidth="1"/>
    <col min="3" max="3" width="38.5703125" customWidth="1"/>
    <col min="4" max="4" width="6" customWidth="1"/>
    <col min="5" max="5" width="23.5703125" bestFit="1" customWidth="1"/>
    <col min="6" max="7" width="20" customWidth="1"/>
  </cols>
  <sheetData>
    <row r="1" spans="1:7" ht="15.75" customHeight="1" thickBot="1" x14ac:dyDescent="0.3">
      <c r="A1" s="11"/>
      <c r="B1" s="11"/>
      <c r="C1" s="11"/>
      <c r="D1" s="16"/>
      <c r="E1" s="75" t="s">
        <v>67</v>
      </c>
      <c r="F1" s="76"/>
      <c r="G1" s="77"/>
    </row>
    <row r="2" spans="1:7" ht="15" customHeight="1" thickBot="1" x14ac:dyDescent="0.3">
      <c r="A2" s="11"/>
      <c r="B2" s="11"/>
      <c r="C2" s="11"/>
      <c r="D2" s="16"/>
      <c r="E2" s="71" t="s">
        <v>66</v>
      </c>
      <c r="F2" s="72"/>
      <c r="G2" s="73"/>
    </row>
    <row r="3" spans="1:7" ht="26.25" customHeight="1" x14ac:dyDescent="0.25">
      <c r="A3" s="11"/>
      <c r="B3" s="11"/>
      <c r="C3" s="11"/>
      <c r="D3" s="16"/>
      <c r="E3" s="36" t="s">
        <v>12</v>
      </c>
      <c r="F3" s="36"/>
      <c r="G3" s="36"/>
    </row>
    <row r="4" spans="1:7" ht="26.25" customHeight="1" thickBot="1" x14ac:dyDescent="0.3">
      <c r="A4" s="74" t="s">
        <v>65</v>
      </c>
      <c r="B4" s="74"/>
      <c r="C4" s="74"/>
      <c r="D4" s="17"/>
      <c r="E4" s="37"/>
      <c r="F4" s="37"/>
      <c r="G4" s="37"/>
    </row>
    <row r="5" spans="1:7" ht="19.5" thickBot="1" x14ac:dyDescent="0.3">
      <c r="A5" s="42"/>
      <c r="B5" s="43"/>
      <c r="C5" s="43"/>
      <c r="D5" s="43"/>
      <c r="E5" s="12" t="s">
        <v>31</v>
      </c>
      <c r="F5" s="44"/>
      <c r="G5" s="45"/>
    </row>
    <row r="6" spans="1:7" ht="15.75" x14ac:dyDescent="0.25">
      <c r="A6" s="46" t="s">
        <v>0</v>
      </c>
      <c r="B6" s="1" t="s">
        <v>1</v>
      </c>
      <c r="C6" s="8"/>
      <c r="D6" s="46" t="s">
        <v>13</v>
      </c>
      <c r="E6" s="1" t="s">
        <v>2</v>
      </c>
      <c r="F6" s="49"/>
      <c r="G6" s="50"/>
    </row>
    <row r="7" spans="1:7" ht="15.75" x14ac:dyDescent="0.25">
      <c r="A7" s="47"/>
      <c r="B7" s="2" t="s">
        <v>3</v>
      </c>
      <c r="C7" s="9"/>
      <c r="D7" s="47"/>
      <c r="E7" s="3" t="s">
        <v>32</v>
      </c>
      <c r="F7" s="51"/>
      <c r="G7" s="52"/>
    </row>
    <row r="8" spans="1:7" ht="15.75" x14ac:dyDescent="0.25">
      <c r="A8" s="47"/>
      <c r="B8" s="3" t="s">
        <v>4</v>
      </c>
      <c r="C8" s="9"/>
      <c r="D8" s="47"/>
      <c r="E8" s="2" t="s">
        <v>3</v>
      </c>
      <c r="F8" s="53"/>
      <c r="G8" s="54"/>
    </row>
    <row r="9" spans="1:7" ht="15.75" x14ac:dyDescent="0.25">
      <c r="A9" s="47"/>
      <c r="B9" s="2" t="s">
        <v>5</v>
      </c>
      <c r="C9" s="9"/>
      <c r="D9" s="47"/>
      <c r="E9" s="3" t="s">
        <v>6</v>
      </c>
      <c r="F9" s="53"/>
      <c r="G9" s="54"/>
    </row>
    <row r="10" spans="1:7" ht="15.75" x14ac:dyDescent="0.25">
      <c r="A10" s="47"/>
      <c r="B10" s="2" t="s">
        <v>7</v>
      </c>
      <c r="C10" s="9"/>
      <c r="D10" s="47"/>
      <c r="E10" s="2" t="s">
        <v>8</v>
      </c>
      <c r="F10" s="53"/>
      <c r="G10" s="54"/>
    </row>
    <row r="11" spans="1:7" ht="15.75" x14ac:dyDescent="0.25">
      <c r="A11" s="47"/>
      <c r="B11" s="3" t="s">
        <v>9</v>
      </c>
      <c r="C11" s="9"/>
      <c r="D11" s="47"/>
      <c r="E11" s="2" t="s">
        <v>10</v>
      </c>
      <c r="F11" s="53"/>
      <c r="G11" s="54"/>
    </row>
    <row r="12" spans="1:7" ht="16.5" thickBot="1" x14ac:dyDescent="0.3">
      <c r="A12" s="48"/>
      <c r="B12" s="7" t="s">
        <v>11</v>
      </c>
      <c r="C12" s="10"/>
      <c r="D12" s="48"/>
      <c r="E12" s="4" t="s">
        <v>9</v>
      </c>
      <c r="F12" s="66"/>
      <c r="G12" s="67"/>
    </row>
    <row r="41" spans="1:7" ht="15.75" thickBot="1" x14ac:dyDescent="0.3"/>
    <row r="42" spans="1:7" ht="15.75" x14ac:dyDescent="0.25">
      <c r="A42" s="18" t="s">
        <v>35</v>
      </c>
      <c r="B42" s="5" t="s">
        <v>36</v>
      </c>
      <c r="C42" s="40" t="s">
        <v>15</v>
      </c>
      <c r="D42" s="40"/>
      <c r="E42" s="5" t="s">
        <v>25</v>
      </c>
      <c r="F42" s="5" t="s">
        <v>26</v>
      </c>
      <c r="G42" s="6" t="s">
        <v>27</v>
      </c>
    </row>
    <row r="43" spans="1:7" ht="15.75" x14ac:dyDescent="0.25">
      <c r="A43" s="19" t="s">
        <v>43</v>
      </c>
      <c r="B43" s="15"/>
      <c r="C43" s="41" t="s">
        <v>47</v>
      </c>
      <c r="D43" s="41"/>
      <c r="E43" s="22">
        <v>30</v>
      </c>
      <c r="F43" s="13"/>
      <c r="G43" s="23">
        <f>E43*F43</f>
        <v>0</v>
      </c>
    </row>
    <row r="44" spans="1:7" ht="15.75" x14ac:dyDescent="0.25">
      <c r="A44" s="19" t="s">
        <v>44</v>
      </c>
      <c r="B44" s="15"/>
      <c r="C44" s="41" t="s">
        <v>48</v>
      </c>
      <c r="D44" s="41"/>
      <c r="E44" s="22">
        <v>25</v>
      </c>
      <c r="F44" s="13"/>
      <c r="G44" s="23">
        <f t="shared" ref="G44:G48" si="0">E44*F44</f>
        <v>0</v>
      </c>
    </row>
    <row r="45" spans="1:7" ht="15.75" x14ac:dyDescent="0.25">
      <c r="A45" s="19" t="s">
        <v>45</v>
      </c>
      <c r="B45" s="15"/>
      <c r="C45" s="41" t="s">
        <v>49</v>
      </c>
      <c r="D45" s="41"/>
      <c r="E45" s="22">
        <v>85</v>
      </c>
      <c r="F45" s="13"/>
      <c r="G45" s="23">
        <f t="shared" si="0"/>
        <v>0</v>
      </c>
    </row>
    <row r="46" spans="1:7" ht="15.75" x14ac:dyDescent="0.25">
      <c r="A46" s="19" t="s">
        <v>46</v>
      </c>
      <c r="B46" s="15"/>
      <c r="C46" s="41" t="s">
        <v>50</v>
      </c>
      <c r="D46" s="41"/>
      <c r="E46" s="22">
        <v>40</v>
      </c>
      <c r="F46" s="13"/>
      <c r="G46" s="23">
        <f t="shared" si="0"/>
        <v>0</v>
      </c>
    </row>
    <row r="47" spans="1:7" ht="15.75" x14ac:dyDescent="0.25">
      <c r="A47" s="19"/>
      <c r="B47" s="15"/>
      <c r="C47" s="41" t="s">
        <v>33</v>
      </c>
      <c r="D47" s="41"/>
      <c r="E47" s="22">
        <v>276</v>
      </c>
      <c r="F47" s="13"/>
      <c r="G47" s="23">
        <f t="shared" si="0"/>
        <v>0</v>
      </c>
    </row>
    <row r="48" spans="1:7" ht="16.5" thickBot="1" x14ac:dyDescent="0.3">
      <c r="A48" s="20"/>
      <c r="B48" s="24"/>
      <c r="C48" s="65" t="s">
        <v>51</v>
      </c>
      <c r="D48" s="65"/>
      <c r="E48" s="25">
        <v>2.5</v>
      </c>
      <c r="F48" s="14"/>
      <c r="G48" s="26">
        <f t="shared" si="0"/>
        <v>0</v>
      </c>
    </row>
    <row r="49" spans="1:7" ht="15.75" x14ac:dyDescent="0.25">
      <c r="A49" s="27"/>
      <c r="B49" s="27"/>
      <c r="C49" s="61" t="s">
        <v>40</v>
      </c>
      <c r="D49" s="62"/>
      <c r="E49" s="33"/>
      <c r="F49" s="28" t="s">
        <v>28</v>
      </c>
      <c r="G49" s="34">
        <f>SUM(G43:G48)</f>
        <v>0</v>
      </c>
    </row>
    <row r="50" spans="1:7" ht="15.75" thickBot="1" x14ac:dyDescent="0.3">
      <c r="A50" s="27"/>
      <c r="B50" s="27"/>
      <c r="C50" s="27"/>
      <c r="D50" s="27"/>
      <c r="E50" s="27"/>
      <c r="F50" s="30" t="s">
        <v>29</v>
      </c>
      <c r="G50" s="31" t="s">
        <v>41</v>
      </c>
    </row>
    <row r="51" spans="1:7" ht="15.75" thickBot="1" x14ac:dyDescent="0.3">
      <c r="A51" s="27"/>
      <c r="B51" s="27"/>
      <c r="C51" s="27"/>
      <c r="D51" s="27"/>
      <c r="E51" s="27"/>
      <c r="F51" s="32" t="s">
        <v>30</v>
      </c>
      <c r="G51" s="31">
        <f>SUM(G49:G50)</f>
        <v>0</v>
      </c>
    </row>
    <row r="52" spans="1:7" ht="15" customHeight="1" x14ac:dyDescent="0.25">
      <c r="A52" s="60" t="s">
        <v>42</v>
      </c>
      <c r="B52" s="60"/>
      <c r="C52" s="60"/>
      <c r="D52" s="60"/>
      <c r="E52" s="60"/>
      <c r="F52" s="60"/>
      <c r="G52" s="60"/>
    </row>
    <row r="53" spans="1:7" x14ac:dyDescent="0.25">
      <c r="A53" s="60"/>
      <c r="B53" s="60"/>
      <c r="C53" s="60"/>
      <c r="D53" s="60"/>
      <c r="E53" s="60"/>
      <c r="F53" s="60"/>
      <c r="G53" s="60"/>
    </row>
    <row r="54" spans="1:7" x14ac:dyDescent="0.25">
      <c r="A54" s="60"/>
      <c r="B54" s="60"/>
      <c r="C54" s="60"/>
      <c r="D54" s="60"/>
      <c r="E54" s="60"/>
      <c r="F54" s="60"/>
      <c r="G54" s="60"/>
    </row>
    <row r="55" spans="1:7" x14ac:dyDescent="0.25">
      <c r="A55" s="60"/>
      <c r="B55" s="60"/>
      <c r="C55" s="60"/>
      <c r="D55" s="60"/>
      <c r="E55" s="60"/>
      <c r="F55" s="60"/>
      <c r="G55" s="60"/>
    </row>
    <row r="56" spans="1:7" x14ac:dyDescent="0.25">
      <c r="A56" s="60"/>
      <c r="B56" s="60"/>
      <c r="C56" s="60"/>
      <c r="D56" s="60"/>
      <c r="E56" s="60"/>
      <c r="F56" s="60"/>
      <c r="G56" s="60"/>
    </row>
  </sheetData>
  <mergeCells count="24">
    <mergeCell ref="A52:G56"/>
    <mergeCell ref="C44:D44"/>
    <mergeCell ref="C45:D45"/>
    <mergeCell ref="A6:A12"/>
    <mergeCell ref="D6:D12"/>
    <mergeCell ref="F6:G6"/>
    <mergeCell ref="F7:G7"/>
    <mergeCell ref="F8:G8"/>
    <mergeCell ref="F9:G9"/>
    <mergeCell ref="F10:G10"/>
    <mergeCell ref="F11:G11"/>
    <mergeCell ref="F12:G12"/>
    <mergeCell ref="C42:D42"/>
    <mergeCell ref="E1:G1"/>
    <mergeCell ref="C43:D43"/>
    <mergeCell ref="C49:D49"/>
    <mergeCell ref="C47:D47"/>
    <mergeCell ref="C46:D46"/>
    <mergeCell ref="A5:D5"/>
    <mergeCell ref="F5:G5"/>
    <mergeCell ref="C48:D48"/>
    <mergeCell ref="E2:G2"/>
    <mergeCell ref="E3:G4"/>
    <mergeCell ref="A4:C4"/>
  </mergeCells>
  <pageMargins left="0.7" right="0.7" top="0.75" bottom="0.75" header="0.3" footer="0.3"/>
  <pageSetup scale="65" fitToHeight="0" orientation="portrait" horizontalDpi="4294967294" r:id="rId1"/>
  <headerFooter>
    <oddHeader>&amp;R&amp;"-,Italic"&amp;K00-034Updated: 1/2/2025</oddHeader>
  </headerFooter>
  <drawing r:id="rId2"/>
</worksheet>
</file>

<file path=docMetadata/LabelInfo.xml><?xml version="1.0" encoding="utf-8"?>
<clbl:labelList xmlns:clbl="http://schemas.microsoft.com/office/2020/mipLabelMetadata">
  <clbl:label id="{0702bf62-88e6-456d-b298-e2abb13de1ea}" enabled="1" method="Standard" siteId="{548d26ab-8caa-49e1-97c2-a1b1a06cc39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Replacement Parts</vt:lpstr>
      <vt:lpstr>Replacement Graphics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dc:creator>
  <cp:lastModifiedBy>Tiffany Daymil</cp:lastModifiedBy>
  <cp:lastPrinted>2018-02-12T21:32:19Z</cp:lastPrinted>
  <dcterms:created xsi:type="dcterms:W3CDTF">2018-02-12T16:34:22Z</dcterms:created>
  <dcterms:modified xsi:type="dcterms:W3CDTF">2025-01-02T20:42:32Z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02bf62-88e6-456d-b298-e2abb13de1ea_Enabled">
    <vt:lpwstr>true</vt:lpwstr>
  </property>
  <property fmtid="{D5CDD505-2E9C-101B-9397-08002B2CF9AE}" pid="3" name="MSIP_Label_0702bf62-88e6-456d-b298-e2abb13de1ea_SetDate">
    <vt:lpwstr>2023-02-15T18:18:23Z</vt:lpwstr>
  </property>
  <property fmtid="{D5CDD505-2E9C-101B-9397-08002B2CF9AE}" pid="4" name="MSIP_Label_0702bf62-88e6-456d-b298-e2abb13de1ea_Method">
    <vt:lpwstr>Standard</vt:lpwstr>
  </property>
  <property fmtid="{D5CDD505-2E9C-101B-9397-08002B2CF9AE}" pid="5" name="MSIP_Label_0702bf62-88e6-456d-b298-e2abb13de1ea_Name">
    <vt:lpwstr>0702bf62-88e6-456d-b298-e2abb13de1ea</vt:lpwstr>
  </property>
  <property fmtid="{D5CDD505-2E9C-101B-9397-08002B2CF9AE}" pid="6" name="MSIP_Label_0702bf62-88e6-456d-b298-e2abb13de1ea_SiteId">
    <vt:lpwstr>548d26ab-8caa-49e1-97c2-a1b1a06cc39c</vt:lpwstr>
  </property>
  <property fmtid="{D5CDD505-2E9C-101B-9397-08002B2CF9AE}" pid="7" name="MSIP_Label_0702bf62-88e6-456d-b298-e2abb13de1ea_ActionId">
    <vt:lpwstr>79c09861-f717-450b-a4d5-23f512ae03e6</vt:lpwstr>
  </property>
  <property fmtid="{D5CDD505-2E9C-101B-9397-08002B2CF9AE}" pid="8" name="MSIP_Label_0702bf62-88e6-456d-b298-e2abb13de1ea_ContentBits">
    <vt:lpwstr>2</vt:lpwstr>
  </property>
</Properties>
</file>